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search1\Desktop\งบประมาณ\งบ\"/>
    </mc:Choice>
  </mc:AlternateContent>
  <bookViews>
    <workbookView xWindow="240" yWindow="195" windowWidth="20115" windowHeight="7875" activeTab="3"/>
  </bookViews>
  <sheets>
    <sheet name="ปี 2562" sheetId="1" r:id="rId1"/>
    <sheet name="ปี 2563" sheetId="2" r:id="rId2"/>
    <sheet name="ปี 2564" sheetId="3" r:id="rId3"/>
    <sheet name="ปี 2565" sheetId="4" r:id="rId4"/>
  </sheets>
  <externalReferences>
    <externalReference r:id="rId5"/>
  </externalReferences>
  <definedNames>
    <definedName name="_xlnm.Print_Titles" localSheetId="0">'ปี 2562'!$1:$4</definedName>
    <definedName name="_xlnm.Print_Titles" localSheetId="1">'ปี 2563'!$1:$2</definedName>
    <definedName name="_xlnm.Print_Titles" localSheetId="3">'ปี 2565'!$1:$5</definedName>
  </definedNames>
  <calcPr calcId="152511"/>
</workbook>
</file>

<file path=xl/calcChain.xml><?xml version="1.0" encoding="utf-8"?>
<calcChain xmlns="http://schemas.openxmlformats.org/spreadsheetml/2006/main">
  <c r="F4" i="3" l="1"/>
  <c r="F5" i="3"/>
  <c r="F6" i="3"/>
</calcChain>
</file>

<file path=xl/sharedStrings.xml><?xml version="1.0" encoding="utf-8"?>
<sst xmlns="http://schemas.openxmlformats.org/spreadsheetml/2006/main" count="126" uniqueCount="61">
  <si>
    <t>หมายเหตุ</t>
  </si>
  <si>
    <t>หน่วยงาน</t>
  </si>
  <si>
    <t>หัวหน้าโครงการ</t>
  </si>
  <si>
    <t>นายณัฏฐ์ดนัย เจริญสุขวิมล</t>
  </si>
  <si>
    <t>นายอภิวัฒน์ ปัญญามี</t>
  </si>
  <si>
    <t>ชื่อแผนบูรณาการ/โครงการ</t>
  </si>
  <si>
    <t>ผลของการออกกำลังกายแบบสถานีที่มีต่อสมรรถภาพทางกายของผู้สูงอายุที่มีน้ำหนักเกินตำบลบางทราย จังหวัดชลบุรี</t>
  </si>
  <si>
    <t>แนวทางการพัฒนาบริการทางการกีฬาและการออกกำลังกายในสถาบันการพลศึกษา</t>
  </si>
  <si>
    <t>วิทยาเขตชลบุรี</t>
  </si>
  <si>
    <t>ลำดับ</t>
  </si>
  <si>
    <t>วิทยาเขต</t>
  </si>
  <si>
    <t>คณะ</t>
  </si>
  <si>
    <t>วิทยาศาสตร์การกีฬาและสุขภาพ</t>
  </si>
  <si>
    <t>ศิลปศาสตร์</t>
  </si>
  <si>
    <t>งบประมาณจัดสรร (บาท)</t>
  </si>
  <si>
    <t>โครงการวิจัยและนวัตกรรมที่ได้รับทุนสนับสนุนเงินงบประมาณแผ่นดิน ปีงบประมาณ พ.ศ. 2562</t>
  </si>
  <si>
    <t>ผศ.พรทิพย์ ฉายกี่</t>
  </si>
  <si>
    <t>3) 6188 | การเพิ่มมูลค่าผ้าไทยทรงดำโดยสีย้อมธรรมชาติจากเมล็ดคำแสด</t>
  </si>
  <si>
    <t>PR4-3/2563</t>
  </si>
  <si>
    <t xml:space="preserve"> งบประมาณ (บาท) </t>
  </si>
  <si>
    <t>สังกัด</t>
  </si>
  <si>
    <t>ชื่อหัวหน้าโครงการ</t>
  </si>
  <si>
    <t>ชื่อโครงการ</t>
  </si>
  <si>
    <t>สัญญาเลขที่</t>
  </si>
  <si>
    <t>ลำดับที่</t>
  </si>
  <si>
    <t>โครงการวิจัยและนวัตกรรมที่ได้รับทุนสนับสนุนเงินงบประมาณแผ่นดิน ปีงบประมาณ พ.ศ. 2563</t>
  </si>
  <si>
    <t>ศึกษาศาสตร์</t>
  </si>
  <si>
    <t>ชลบุรี</t>
  </si>
  <si>
    <t>ผศ.ดร.กมลวรรณ เพชรศรี</t>
  </si>
  <si>
    <t>การพัฒนารูปแบบการนิเทศตามแนวคิดการเรียนรู้แบบผสมผสานเทคโนโลยีสื่อ สังคมเพื่อส่งเสริมคุณลักษณะนักศึกษาฝึกประสบการณ์วิชาชีพครู มหาวิทยาลัยการกีฬาแห่งชาติ</t>
  </si>
  <si>
    <t>ดร.ธิติพงษ์ สุขดี</t>
  </si>
  <si>
    <t>การพัฒนาหลักสูตรการฝึกอบรมการเสริมสร้างการผลิตนวัตกรรมการเรียนรู้และวิจัยในชั้นเรียนสำหรับครูพลศึกษา</t>
  </si>
  <si>
    <t>นายไมตรี ไชยมงคล</t>
  </si>
  <si>
    <t>แนวโน้มการท่องเที่ยวเชิงกีฬาสำหรับผู้สูงอายุในประเทศไทย</t>
  </si>
  <si>
    <t>งบประมาณที่พิจารณา (ส่ง สกสว.) (บาท)</t>
  </si>
  <si>
    <t>โครงการวิจัยและนวัตกรรมที่ได้รับทุนสนับสนุนเงินงบประมาณแผ่นดิน ปีงบประมาณ พ.ศ. 2564</t>
  </si>
  <si>
    <t>ผู้ร่วมวิจัย</t>
  </si>
  <si>
    <t xml:space="preserve">    วิทยาเขตชลบุรี    (ช่วยราชการ)</t>
  </si>
  <si>
    <t>ผศ.ดร.บงกชกร ทองสุก</t>
  </si>
  <si>
    <t>การศึกษาองค์ความรู้ ตำนานและประวัติศาสตร์อย่างมีส่วนร่วมของชุมชนเส้นทางเดินทัพ 2 มหาราช กรณีศึกษาสมเด็จพระนเรศวรมหาราช และสมเด็จพระเจ้าตากสินมหาราช</t>
  </si>
  <si>
    <t>ผศ.ดร.ดิษฐชัย จันทรคุณา</t>
  </si>
  <si>
    <t>ดร.สรัญญา เนตรธานนท์</t>
  </si>
  <si>
    <t>ผศ.ดร.จิราวัฒน์ ขจรศิลป์</t>
  </si>
  <si>
    <t>ผศ.ดร.ธิติพงษ์ สุขดี</t>
  </si>
  <si>
    <t xml:space="preserve">การพัฒนานวัตกรรมสื่อทางการกีฬาเพื่อสร้างเสริมค่านิยมการรักชาติ ศาสนา และพระมหากษัตริย์ ของนักศึกษามหาวิทยาลัยการกีฬาแห่งชาติ
</t>
  </si>
  <si>
    <t>ดร.ณรงค์ฤทธิ์ นิ่มมาก</t>
  </si>
  <si>
    <t>นางสาวจัตุภรณ์ พลเสน</t>
  </si>
  <si>
    <t xml:space="preserve">ผลของการออกกำลังกายเพื่อเพิ่มความแข็งแรงและความทนทานของกล้ามเนื้อแกนกลางลำตัวด้วยลูกบอลออกกำลังกายต่อความมั่นคงแกนกลางร่างกายและการรับรู้ความรู้สึกปวดบริเวณหลังในพนักงานมหาวิทยาการกีฬาแห่งชาติ
</t>
  </si>
  <si>
    <t>นายสิปปนันท์ หวังกิจ</t>
  </si>
  <si>
    <t>การศึกษาผลของการออกกำลังกายที่มีต่อผู้ป่วยโรคความดันโลหิตสูงขั้นต้น จังหวัดชลบุรี</t>
  </si>
  <si>
    <t>การพัฒนารูปแบบการออกกำลังกายที่บ้านแบบชีวิตวิถีใหม่ สำหรับพนักงานโรงงานอุตสาหกรรมในพื้นที่เขตพัฒนาพิเศษภาคตะวันออก จังหวัดชลบุรี</t>
  </si>
  <si>
    <t>นายณัฏฐ์ดนัย  เจริญสุขวิมล</t>
  </si>
  <si>
    <t>ผลของการนวดร่วมกับท่าบริหารกล้ามเนื้อรยางค์ส่วนล่างที่มีต่อประสิทธิภาพในการทรงตัวและยึดหยุ่นกล้ามเนื้อในผู้สูงอายุ</t>
  </si>
  <si>
    <t>สัดส่วน %</t>
  </si>
  <si>
    <t>ตำแหน่ง</t>
  </si>
  <si>
    <t>งบประมาณที่ สกสว. จัดสรร  (บาท)</t>
  </si>
  <si>
    <t>หน่วยงานที่สังกัด</t>
  </si>
  <si>
    <t>ความรับผิดชอบในโครงการ</t>
  </si>
  <si>
    <t>ชื่อผู้วิจัย</t>
  </si>
  <si>
    <t>ชื่อโครงการวิจัย</t>
  </si>
  <si>
    <t>โครงการวิจัยและนวัตกรรมที่ได้รับทุนสนับสนุนเงินงบประมาณแผ่นดิน ปีงบประมาณ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</si>
</sst>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  <numFmt numFmtId="189" formatCode="_(* #,##0_);_(* \(#,##0\);_(* &quot;-&quot;??_);_(@_)"/>
  </numFmts>
  <fonts count="15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16"/>
      <color theme="1"/>
      <name val="Tahoma"/>
      <family val="2"/>
      <charset val="222"/>
      <scheme val="minor"/>
    </font>
    <font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7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188" fontId="2" fillId="0" borderId="0" applyFont="0" applyFill="0" applyBorder="0" applyAlignment="0" applyProtection="0"/>
    <xf numFmtId="0" fontId="1" fillId="0" borderId="0"/>
    <xf numFmtId="188" fontId="1" fillId="0" borderId="0" applyFont="0" applyFill="0" applyBorder="0" applyAlignment="0" applyProtection="0"/>
  </cellStyleXfs>
  <cellXfs count="12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left"/>
    </xf>
    <xf numFmtId="0" fontId="4" fillId="0" borderId="8" xfId="0" applyFont="1" applyBorder="1" applyAlignment="1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3" fontId="6" fillId="2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3" fillId="0" borderId="0" xfId="1"/>
    <xf numFmtId="187" fontId="8" fillId="0" borderId="0" xfId="2" applyNumberFormat="1" applyFont="1"/>
    <xf numFmtId="0" fontId="3" fillId="0" borderId="0" xfId="1" applyAlignment="1">
      <alignment horizontal="center"/>
    </xf>
    <xf numFmtId="0" fontId="9" fillId="0" borderId="0" xfId="1" applyFont="1" applyAlignment="1">
      <alignment horizontal="center" vertical="center"/>
    </xf>
    <xf numFmtId="0" fontId="3" fillId="2" borderId="0" xfId="1" applyFill="1"/>
    <xf numFmtId="0" fontId="5" fillId="4" borderId="6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top"/>
    </xf>
    <xf numFmtId="0" fontId="7" fillId="0" borderId="10" xfId="1" applyFont="1" applyBorder="1" applyAlignment="1">
      <alignment horizontal="center" vertical="top" wrapText="1"/>
    </xf>
    <xf numFmtId="0" fontId="6" fillId="2" borderId="3" xfId="1" applyFont="1" applyFill="1" applyBorder="1" applyAlignment="1">
      <alignment horizontal="left" vertical="top" wrapText="1"/>
    </xf>
    <xf numFmtId="0" fontId="6" fillId="2" borderId="1" xfId="1" applyFont="1" applyFill="1" applyBorder="1" applyAlignment="1">
      <alignment horizontal="left" vertical="top" wrapText="1"/>
    </xf>
    <xf numFmtId="0" fontId="6" fillId="2" borderId="1" xfId="1" applyFont="1" applyFill="1" applyBorder="1" applyAlignment="1">
      <alignment horizontal="center" vertical="top" wrapText="1"/>
    </xf>
    <xf numFmtId="0" fontId="6" fillId="0" borderId="1" xfId="1" applyFont="1" applyFill="1" applyBorder="1" applyAlignment="1">
      <alignment horizontal="center" vertical="top" wrapText="1"/>
    </xf>
    <xf numFmtId="187" fontId="6" fillId="2" borderId="1" xfId="2" applyNumberFormat="1" applyFont="1" applyFill="1" applyBorder="1" applyAlignment="1">
      <alignment horizontal="center" vertical="top"/>
    </xf>
    <xf numFmtId="0" fontId="10" fillId="2" borderId="1" xfId="1" applyFont="1" applyFill="1" applyBorder="1" applyAlignment="1">
      <alignment vertical="top"/>
    </xf>
    <xf numFmtId="0" fontId="6" fillId="0" borderId="0" xfId="3" applyFont="1"/>
    <xf numFmtId="189" fontId="12" fillId="0" borderId="0" xfId="4" applyNumberFormat="1" applyFont="1" applyFill="1" applyAlignment="1">
      <alignment horizontal="center"/>
    </xf>
    <xf numFmtId="189" fontId="6" fillId="0" borderId="0" xfId="4" applyNumberFormat="1" applyFont="1" applyFill="1" applyAlignment="1">
      <alignment horizontal="center" vertical="top"/>
    </xf>
    <xf numFmtId="0" fontId="9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6" fillId="0" borderId="0" xfId="3" applyFont="1" applyAlignment="1">
      <alignment wrapText="1"/>
    </xf>
    <xf numFmtId="0" fontId="6" fillId="0" borderId="0" xfId="3" applyFont="1" applyAlignment="1">
      <alignment horizontal="center" vertical="center"/>
    </xf>
    <xf numFmtId="189" fontId="6" fillId="0" borderId="0" xfId="3" applyNumberFormat="1" applyFont="1"/>
    <xf numFmtId="0" fontId="6" fillId="0" borderId="0" xfId="3" applyFont="1" applyAlignment="1">
      <alignment vertical="top"/>
    </xf>
    <xf numFmtId="189" fontId="6" fillId="0" borderId="9" xfId="4" applyNumberFormat="1" applyFont="1" applyFill="1" applyBorder="1" applyAlignment="1">
      <alignment vertical="top"/>
    </xf>
    <xf numFmtId="189" fontId="6" fillId="0" borderId="9" xfId="4" applyNumberFormat="1" applyFont="1" applyFill="1" applyBorder="1" applyAlignment="1">
      <alignment horizontal="center" vertical="top"/>
    </xf>
    <xf numFmtId="0" fontId="4" fillId="4" borderId="9" xfId="3" applyFont="1" applyFill="1" applyBorder="1" applyAlignment="1">
      <alignment horizontal="center" vertical="center"/>
    </xf>
    <xf numFmtId="0" fontId="4" fillId="4" borderId="9" xfId="3" applyFont="1" applyFill="1" applyBorder="1" applyAlignment="1">
      <alignment horizontal="center" vertical="center" wrapText="1"/>
    </xf>
    <xf numFmtId="0" fontId="6" fillId="0" borderId="0" xfId="3" applyFont="1" applyBorder="1"/>
    <xf numFmtId="0" fontId="5" fillId="0" borderId="0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top"/>
    </xf>
    <xf numFmtId="0" fontId="6" fillId="0" borderId="9" xfId="3" applyFont="1" applyBorder="1" applyAlignment="1">
      <alignment vertical="top" wrapText="1"/>
    </xf>
    <xf numFmtId="0" fontId="6" fillId="0" borderId="9" xfId="3" applyFont="1" applyBorder="1" applyAlignment="1">
      <alignment vertical="top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0" fontId="5" fillId="4" borderId="15" xfId="1" applyFont="1" applyFill="1" applyBorder="1" applyAlignment="1">
      <alignment horizontal="center" vertical="center"/>
    </xf>
    <xf numFmtId="0" fontId="5" fillId="4" borderId="12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 wrapText="1"/>
    </xf>
    <xf numFmtId="0" fontId="5" fillId="4" borderId="7" xfId="1" applyFont="1" applyFill="1" applyBorder="1" applyAlignment="1">
      <alignment horizontal="center" vertical="center" wrapText="1"/>
    </xf>
    <xf numFmtId="0" fontId="5" fillId="4" borderId="13" xfId="1" applyFont="1" applyFill="1" applyBorder="1" applyAlignment="1">
      <alignment horizontal="center" vertical="center" wrapText="1"/>
    </xf>
    <xf numFmtId="0" fontId="5" fillId="4" borderId="11" xfId="1" applyFont="1" applyFill="1" applyBorder="1" applyAlignment="1">
      <alignment horizontal="center" vertical="center" wrapText="1"/>
    </xf>
    <xf numFmtId="0" fontId="5" fillId="4" borderId="14" xfId="1" applyFont="1" applyFill="1" applyBorder="1" applyAlignment="1">
      <alignment horizontal="center" vertical="center" wrapText="1"/>
    </xf>
    <xf numFmtId="0" fontId="5" fillId="4" borderId="12" xfId="1" applyFont="1" applyFill="1" applyBorder="1" applyAlignment="1">
      <alignment horizontal="center" vertical="center" wrapText="1"/>
    </xf>
    <xf numFmtId="187" fontId="5" fillId="4" borderId="5" xfId="2" applyNumberFormat="1" applyFont="1" applyFill="1" applyBorder="1" applyAlignment="1">
      <alignment horizontal="center" vertical="center" wrapText="1"/>
    </xf>
    <xf numFmtId="187" fontId="5" fillId="4" borderId="7" xfId="2" applyNumberFormat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189" fontId="4" fillId="4" borderId="15" xfId="4" applyNumberFormat="1" applyFont="1" applyFill="1" applyBorder="1" applyAlignment="1">
      <alignment horizontal="center" vertical="center" wrapText="1"/>
    </xf>
    <xf numFmtId="189" fontId="4" fillId="4" borderId="12" xfId="4" applyNumberFormat="1" applyFont="1" applyFill="1" applyBorder="1" applyAlignment="1">
      <alignment horizontal="center" vertical="center" wrapText="1"/>
    </xf>
    <xf numFmtId="0" fontId="5" fillId="0" borderId="17" xfId="3" applyFont="1" applyBorder="1" applyAlignment="1">
      <alignment horizontal="center" vertical="center" wrapText="1"/>
    </xf>
    <xf numFmtId="0" fontId="4" fillId="4" borderId="15" xfId="3" applyFont="1" applyFill="1" applyBorder="1" applyAlignment="1">
      <alignment horizontal="center" vertical="center"/>
    </xf>
    <xf numFmtId="0" fontId="4" fillId="4" borderId="12" xfId="3" applyFont="1" applyFill="1" applyBorder="1" applyAlignment="1">
      <alignment horizontal="center" vertical="center"/>
    </xf>
    <xf numFmtId="0" fontId="4" fillId="4" borderId="15" xfId="3" applyFont="1" applyFill="1" applyBorder="1" applyAlignment="1">
      <alignment horizontal="center" vertical="center" wrapText="1"/>
    </xf>
    <xf numFmtId="0" fontId="4" fillId="4" borderId="12" xfId="3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 wrapText="1"/>
    </xf>
    <xf numFmtId="0" fontId="4" fillId="4" borderId="10" xfId="3" applyFont="1" applyFill="1" applyBorder="1" applyAlignment="1">
      <alignment horizontal="center" vertical="center" wrapText="1"/>
    </xf>
    <xf numFmtId="0" fontId="10" fillId="2" borderId="0" xfId="5" applyFont="1" applyFill="1"/>
    <xf numFmtId="0" fontId="13" fillId="2" borderId="0" xfId="5" applyFont="1" applyFill="1" applyAlignment="1">
      <alignment vertical="top"/>
    </xf>
    <xf numFmtId="0" fontId="10" fillId="2" borderId="0" xfId="5" applyFont="1" applyFill="1" applyAlignment="1">
      <alignment horizontal="center" vertical="top"/>
    </xf>
    <xf numFmtId="0" fontId="10" fillId="0" borderId="0" xfId="5" applyFont="1" applyFill="1" applyAlignment="1">
      <alignment vertical="top"/>
    </xf>
    <xf numFmtId="0" fontId="6" fillId="0" borderId="18" xfId="5" applyFont="1" applyFill="1" applyBorder="1" applyAlignment="1">
      <alignment horizontal="center" vertical="top"/>
    </xf>
    <xf numFmtId="0" fontId="6" fillId="0" borderId="18" xfId="5" applyFont="1" applyFill="1" applyBorder="1" applyAlignment="1">
      <alignment vertical="top"/>
    </xf>
    <xf numFmtId="0" fontId="6" fillId="0" borderId="12" xfId="5" applyFont="1" applyFill="1" applyBorder="1" applyAlignment="1">
      <alignment horizontal="left" vertical="top" wrapText="1"/>
    </xf>
    <xf numFmtId="0" fontId="6" fillId="0" borderId="12" xfId="5" applyFont="1" applyFill="1" applyBorder="1" applyAlignment="1">
      <alignment horizontal="center" vertical="top"/>
    </xf>
    <xf numFmtId="0" fontId="5" fillId="0" borderId="19" xfId="5" applyFont="1" applyFill="1" applyBorder="1" applyAlignment="1">
      <alignment horizontal="right" vertical="top"/>
    </xf>
    <xf numFmtId="0" fontId="6" fillId="0" borderId="19" xfId="5" applyFont="1" applyFill="1" applyBorder="1" applyAlignment="1">
      <alignment horizontal="center" vertical="top"/>
    </xf>
    <xf numFmtId="0" fontId="6" fillId="0" borderId="19" xfId="5" applyFont="1" applyFill="1" applyBorder="1" applyAlignment="1">
      <alignment vertical="top"/>
    </xf>
    <xf numFmtId="0" fontId="6" fillId="0" borderId="20" xfId="5" applyFont="1" applyFill="1" applyBorder="1" applyAlignment="1">
      <alignment horizontal="left" vertical="top" wrapText="1"/>
    </xf>
    <xf numFmtId="0" fontId="6" fillId="0" borderId="20" xfId="5" applyFont="1" applyFill="1" applyBorder="1" applyAlignment="1">
      <alignment horizontal="center" vertical="top"/>
    </xf>
    <xf numFmtId="188" fontId="5" fillId="0" borderId="21" xfId="5" applyNumberFormat="1" applyFont="1" applyFill="1" applyBorder="1" applyAlignment="1">
      <alignment horizontal="right" vertical="top"/>
    </xf>
    <xf numFmtId="0" fontId="6" fillId="0" borderId="21" xfId="5" applyFont="1" applyFill="1" applyBorder="1" applyAlignment="1">
      <alignment horizontal="center" vertical="top"/>
    </xf>
    <xf numFmtId="0" fontId="6" fillId="0" borderId="21" xfId="5" applyFont="1" applyFill="1" applyBorder="1" applyAlignment="1">
      <alignment vertical="top"/>
    </xf>
    <xf numFmtId="0" fontId="6" fillId="0" borderId="15" xfId="5" applyFont="1" applyFill="1" applyBorder="1" applyAlignment="1">
      <alignment horizontal="left" vertical="top" wrapText="1"/>
    </xf>
    <xf numFmtId="0" fontId="6" fillId="0" borderId="15" xfId="5" applyFont="1" applyFill="1" applyBorder="1" applyAlignment="1">
      <alignment horizontal="center" vertical="top"/>
    </xf>
    <xf numFmtId="0" fontId="5" fillId="0" borderId="18" xfId="5" applyFont="1" applyFill="1" applyBorder="1" applyAlignment="1">
      <alignment horizontal="right" vertical="top"/>
    </xf>
    <xf numFmtId="0" fontId="6" fillId="0" borderId="0" xfId="5" applyFont="1" applyFill="1"/>
    <xf numFmtId="188" fontId="5" fillId="0" borderId="9" xfId="5" applyNumberFormat="1" applyFont="1" applyFill="1" applyBorder="1" applyAlignment="1">
      <alignment horizontal="right" vertical="top"/>
    </xf>
    <xf numFmtId="0" fontId="6" fillId="0" borderId="12" xfId="5" applyFont="1" applyFill="1" applyBorder="1" applyAlignment="1">
      <alignment horizontal="left" vertical="top"/>
    </xf>
    <xf numFmtId="0" fontId="6" fillId="0" borderId="12" xfId="5" applyFont="1" applyFill="1" applyBorder="1" applyAlignment="1">
      <alignment horizontal="left" vertical="top" wrapText="1"/>
    </xf>
    <xf numFmtId="0" fontId="6" fillId="0" borderId="9" xfId="5" applyFont="1" applyFill="1" applyBorder="1" applyAlignment="1">
      <alignment horizontal="center" vertical="top"/>
    </xf>
    <xf numFmtId="0" fontId="6" fillId="0" borderId="9" xfId="5" applyFont="1" applyFill="1" applyBorder="1" applyAlignment="1">
      <alignment horizontal="left" vertical="top" wrapText="1"/>
    </xf>
    <xf numFmtId="0" fontId="6" fillId="0" borderId="12" xfId="5" applyFont="1" applyFill="1" applyBorder="1" applyAlignment="1">
      <alignment horizontal="center" vertical="top"/>
    </xf>
    <xf numFmtId="0" fontId="6" fillId="0" borderId="20" xfId="5" applyFont="1" applyFill="1" applyBorder="1" applyAlignment="1">
      <alignment horizontal="center" vertical="top"/>
    </xf>
    <xf numFmtId="0" fontId="6" fillId="0" borderId="19" xfId="5" applyFont="1" applyFill="1" applyBorder="1"/>
    <xf numFmtId="0" fontId="6" fillId="0" borderId="15" xfId="5" applyFont="1" applyFill="1" applyBorder="1" applyAlignment="1">
      <alignment horizontal="center" vertical="top"/>
    </xf>
    <xf numFmtId="188" fontId="5" fillId="0" borderId="19" xfId="5" applyNumberFormat="1" applyFont="1" applyFill="1" applyBorder="1" applyAlignment="1">
      <alignment horizontal="right" vertical="top"/>
    </xf>
    <xf numFmtId="0" fontId="6" fillId="0" borderId="19" xfId="5" applyFont="1" applyFill="1" applyBorder="1" applyAlignment="1">
      <alignment horizontal="left" vertical="top"/>
    </xf>
    <xf numFmtId="0" fontId="6" fillId="0" borderId="21" xfId="5" applyFont="1" applyFill="1" applyBorder="1" applyAlignment="1">
      <alignment horizontal="left" vertical="top"/>
    </xf>
    <xf numFmtId="188" fontId="5" fillId="0" borderId="18" xfId="5" applyNumberFormat="1" applyFont="1" applyFill="1" applyBorder="1" applyAlignment="1">
      <alignment horizontal="right" vertical="top"/>
    </xf>
    <xf numFmtId="0" fontId="6" fillId="0" borderId="18" xfId="5" applyFont="1" applyFill="1" applyBorder="1" applyAlignment="1">
      <alignment horizontal="left" vertical="top"/>
    </xf>
    <xf numFmtId="0" fontId="5" fillId="4" borderId="12" xfId="5" applyFont="1" applyFill="1" applyBorder="1" applyAlignment="1">
      <alignment horizontal="center" vertical="center" wrapText="1"/>
    </xf>
    <xf numFmtId="0" fontId="5" fillId="4" borderId="12" xfId="5" applyFont="1" applyFill="1" applyBorder="1" applyAlignment="1">
      <alignment horizontal="center" vertical="center"/>
    </xf>
    <xf numFmtId="0" fontId="5" fillId="4" borderId="20" xfId="5" applyFont="1" applyFill="1" applyBorder="1" applyAlignment="1">
      <alignment horizontal="center" vertical="center" wrapText="1"/>
    </xf>
    <xf numFmtId="0" fontId="5" fillId="4" borderId="20" xfId="5" applyFont="1" applyFill="1" applyBorder="1" applyAlignment="1">
      <alignment horizontal="center" vertical="center"/>
    </xf>
    <xf numFmtId="0" fontId="5" fillId="4" borderId="15" xfId="5" applyFont="1" applyFill="1" applyBorder="1" applyAlignment="1">
      <alignment horizontal="center" vertical="center"/>
    </xf>
    <xf numFmtId="0" fontId="5" fillId="4" borderId="15" xfId="5" applyFont="1" applyFill="1" applyBorder="1" applyAlignment="1">
      <alignment horizontal="center" vertical="center" wrapText="1"/>
    </xf>
    <xf numFmtId="0" fontId="5" fillId="4" borderId="10" xfId="5" applyFont="1" applyFill="1" applyBorder="1" applyAlignment="1">
      <alignment horizontal="center" vertical="center"/>
    </xf>
    <xf numFmtId="0" fontId="5" fillId="4" borderId="16" xfId="5" applyFont="1" applyFill="1" applyBorder="1" applyAlignment="1">
      <alignment horizontal="center" vertical="center"/>
    </xf>
    <xf numFmtId="0" fontId="5" fillId="2" borderId="17" xfId="5" applyFont="1" applyFill="1" applyBorder="1" applyAlignment="1">
      <alignment horizontal="center" vertical="center" wrapText="1"/>
    </xf>
    <xf numFmtId="0" fontId="14" fillId="0" borderId="9" xfId="5" applyFont="1" applyFill="1" applyBorder="1" applyAlignment="1">
      <alignment vertical="top"/>
    </xf>
    <xf numFmtId="0" fontId="6" fillId="0" borderId="9" xfId="5" applyFont="1" applyFill="1" applyBorder="1" applyAlignment="1">
      <alignment horizontal="center" vertical="top" wrapText="1"/>
    </xf>
    <xf numFmtId="188" fontId="5" fillId="0" borderId="9" xfId="5" applyNumberFormat="1" applyFont="1" applyFill="1" applyBorder="1" applyAlignment="1">
      <alignment horizontal="center" vertical="top"/>
    </xf>
  </cellXfs>
  <cellStyles count="7">
    <cellStyle name="เครื่องหมายจุลภาค 2" xfId="2"/>
    <cellStyle name="เครื่องหมายจุลภาค 3" xfId="4"/>
    <cellStyle name="เครื่องหมายจุลภาค 4" xfId="6"/>
    <cellStyle name="ปกติ" xfId="0" builtinId="0"/>
    <cellStyle name="ปกติ 2" xfId="1"/>
    <cellStyle name="ปกติ 3" xfId="3"/>
    <cellStyle name="ปกติ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esearch1\Desktop\&#3619;&#3634;&#3618;&#3621;&#3632;&#3648;&#3629;&#3637;&#3618;&#3604;&#3585;&#3634;&#3619;&#3648;&#3626;&#3609;&#3629;&#3586;&#3629;&#3591;&#3610;&#3611;&#3619;&#3632;&#3617;&#3634;&#3603;&#3610;&#3641;&#3619;&#3603;&#3634;&#3585;&#3634;&#3619;&#3623;&#3636;&#3592;&#3633;&#3618;&#3649;&#3621;&#3632;&#3609;&#3623;&#3633;&#3605;&#3585;&#3619;&#3619;&#3617;-&#3611;&#3619;&#3632;&#3592;&#3635;&#3611;&#3637;&#3591;&#3610;&#3611;&#3619;&#3632;&#3617;&#3634;&#3603;-&#3614;.&#3624;.-2564%20(1)%20&#3649;&#3613;&#35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่ง สกสว."/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3."/>
      <sheetName val="14."/>
      <sheetName val="15."/>
      <sheetName val="16."/>
      <sheetName val="17."/>
      <sheetName val="18."/>
      <sheetName val="19."/>
      <sheetName val="20."/>
      <sheetName val="21."/>
      <sheetName val="22."/>
      <sheetName val="สรุป"/>
      <sheetName val="9"/>
      <sheetName val="8"/>
      <sheetName val="7"/>
      <sheetName val="20"/>
      <sheetName val="25"/>
      <sheetName val="26"/>
      <sheetName val="28"/>
      <sheetName val="29"/>
      <sheetName val="30"/>
      <sheetName val="32"/>
    </sheetNames>
    <sheetDataSet>
      <sheetData sheetId="0" refreshError="1"/>
      <sheetData sheetId="1" refreshError="1"/>
      <sheetData sheetId="2" refreshError="1">
        <row r="35">
          <cell r="O35">
            <v>564810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6">
          <cell r="O36">
            <v>106200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>
        <row r="35">
          <cell r="O35">
            <v>592560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zoomScale="115" zoomScaleNormal="115" workbookViewId="0">
      <selection activeCell="A6" sqref="A6"/>
    </sheetView>
  </sheetViews>
  <sheetFormatPr defaultRowHeight="24" x14ac:dyDescent="0.2"/>
  <cols>
    <col min="1" max="1" width="6" style="6" customWidth="1"/>
    <col min="2" max="2" width="34.375" customWidth="1"/>
    <col min="3" max="3" width="21.25" customWidth="1"/>
    <col min="4" max="4" width="15.125" style="2" customWidth="1"/>
    <col min="5" max="5" width="15.625" style="2" customWidth="1"/>
    <col min="6" max="6" width="19.5" style="2" customWidth="1"/>
    <col min="7" max="7" width="9.75" customWidth="1"/>
    <col min="8" max="12" width="9" style="3"/>
  </cols>
  <sheetData>
    <row r="1" spans="1:12" ht="33.75" customHeight="1" x14ac:dyDescent="0.2">
      <c r="A1" s="54" t="s">
        <v>15</v>
      </c>
      <c r="B1" s="54"/>
      <c r="C1" s="54"/>
      <c r="D1" s="54"/>
      <c r="E1" s="54"/>
      <c r="F1" s="54"/>
      <c r="G1" s="54"/>
    </row>
    <row r="2" spans="1:12" ht="35.25" customHeight="1" x14ac:dyDescent="0.2">
      <c r="A2" s="51" t="s">
        <v>9</v>
      </c>
      <c r="B2" s="50" t="s">
        <v>5</v>
      </c>
      <c r="C2" s="51" t="s">
        <v>2</v>
      </c>
      <c r="D2" s="55" t="s">
        <v>1</v>
      </c>
      <c r="E2" s="56"/>
      <c r="F2" s="51" t="s">
        <v>14</v>
      </c>
      <c r="G2" s="47" t="s">
        <v>0</v>
      </c>
    </row>
    <row r="3" spans="1:12" ht="16.5" customHeight="1" x14ac:dyDescent="0.2">
      <c r="A3" s="52"/>
      <c r="B3" s="50"/>
      <c r="C3" s="52"/>
      <c r="D3" s="47" t="s">
        <v>10</v>
      </c>
      <c r="E3" s="51" t="s">
        <v>11</v>
      </c>
      <c r="F3" s="52"/>
      <c r="G3" s="48"/>
    </row>
    <row r="4" spans="1:12" ht="18" customHeight="1" x14ac:dyDescent="0.2">
      <c r="A4" s="53"/>
      <c r="B4" s="50"/>
      <c r="C4" s="53"/>
      <c r="D4" s="49"/>
      <c r="E4" s="53"/>
      <c r="F4" s="53"/>
      <c r="G4" s="49"/>
    </row>
    <row r="5" spans="1:12" ht="79.5" customHeight="1" x14ac:dyDescent="0.2">
      <c r="A5" s="7">
        <v>1</v>
      </c>
      <c r="B5" s="8" t="s">
        <v>6</v>
      </c>
      <c r="C5" s="9" t="s">
        <v>3</v>
      </c>
      <c r="D5" s="10" t="s">
        <v>8</v>
      </c>
      <c r="E5" s="11" t="s">
        <v>12</v>
      </c>
      <c r="F5" s="12">
        <v>115000</v>
      </c>
      <c r="G5" s="13"/>
    </row>
    <row r="6" spans="1:12" s="1" customFormat="1" ht="56.25" customHeight="1" x14ac:dyDescent="0.2">
      <c r="A6" s="7">
        <v>2</v>
      </c>
      <c r="B6" s="14" t="s">
        <v>7</v>
      </c>
      <c r="C6" s="9" t="s">
        <v>4</v>
      </c>
      <c r="D6" s="10" t="s">
        <v>8</v>
      </c>
      <c r="E6" s="10" t="s">
        <v>13</v>
      </c>
      <c r="F6" s="12">
        <v>283000</v>
      </c>
      <c r="G6" s="13"/>
      <c r="H6" s="4"/>
      <c r="I6" s="4"/>
      <c r="J6" s="4"/>
      <c r="K6" s="4"/>
      <c r="L6" s="4"/>
    </row>
    <row r="7" spans="1:12" ht="21.75" customHeight="1" x14ac:dyDescent="0.5">
      <c r="B7" s="5"/>
    </row>
  </sheetData>
  <mergeCells count="9">
    <mergeCell ref="G2:G4"/>
    <mergeCell ref="B2:B4"/>
    <mergeCell ref="F2:F4"/>
    <mergeCell ref="C2:C4"/>
    <mergeCell ref="A1:G1"/>
    <mergeCell ref="A2:A4"/>
    <mergeCell ref="D2:E2"/>
    <mergeCell ref="D3:D4"/>
    <mergeCell ref="E3:E4"/>
  </mergeCells>
  <pageMargins left="3.937007874015748E-2" right="0" top="0.15748031496062992" bottom="0.15748031496062992" header="0.31496062992125984" footer="0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"/>
  <sheetViews>
    <sheetView zoomScaleNormal="100" workbookViewId="0">
      <selection activeCell="A4" sqref="A4"/>
    </sheetView>
  </sheetViews>
  <sheetFormatPr defaultRowHeight="21.75" x14ac:dyDescent="0.45"/>
  <cols>
    <col min="1" max="1" width="7.125" style="18" customWidth="1"/>
    <col min="2" max="2" width="11" style="15" customWidth="1"/>
    <col min="3" max="3" width="45.75" style="15" customWidth="1"/>
    <col min="4" max="4" width="23.625" style="15" customWidth="1"/>
    <col min="5" max="5" width="10.375" style="17" customWidth="1"/>
    <col min="6" max="6" width="14" style="17" customWidth="1"/>
    <col min="7" max="7" width="12.5" style="16" customWidth="1"/>
    <col min="8" max="8" width="10.375" style="15" customWidth="1"/>
    <col min="9" max="16384" width="9" style="15"/>
  </cols>
  <sheetData>
    <row r="1" spans="1:8" ht="39.75" customHeight="1" x14ac:dyDescent="0.2">
      <c r="A1" s="57" t="s">
        <v>25</v>
      </c>
      <c r="B1" s="57"/>
      <c r="C1" s="57"/>
      <c r="D1" s="57"/>
      <c r="E1" s="57"/>
      <c r="F1" s="57"/>
      <c r="G1" s="57"/>
      <c r="H1" s="57"/>
    </row>
    <row r="2" spans="1:8" ht="25.5" customHeight="1" x14ac:dyDescent="0.2">
      <c r="A2" s="58" t="s">
        <v>24</v>
      </c>
      <c r="B2" s="64" t="s">
        <v>23</v>
      </c>
      <c r="C2" s="62" t="s">
        <v>22</v>
      </c>
      <c r="D2" s="60" t="s">
        <v>21</v>
      </c>
      <c r="E2" s="68" t="s">
        <v>20</v>
      </c>
      <c r="F2" s="69"/>
      <c r="G2" s="66" t="s">
        <v>19</v>
      </c>
      <c r="H2" s="60" t="s">
        <v>0</v>
      </c>
    </row>
    <row r="3" spans="1:8" ht="30.75" customHeight="1" x14ac:dyDescent="0.2">
      <c r="A3" s="59"/>
      <c r="B3" s="65"/>
      <c r="C3" s="63"/>
      <c r="D3" s="61"/>
      <c r="E3" s="20" t="s">
        <v>10</v>
      </c>
      <c r="F3" s="20" t="s">
        <v>11</v>
      </c>
      <c r="G3" s="67"/>
      <c r="H3" s="61"/>
    </row>
    <row r="4" spans="1:8" s="19" customFormat="1" ht="50.25" customHeight="1" x14ac:dyDescent="0.2">
      <c r="A4" s="21">
        <v>1</v>
      </c>
      <c r="B4" s="22" t="s">
        <v>18</v>
      </c>
      <c r="C4" s="23" t="s">
        <v>17</v>
      </c>
      <c r="D4" s="24" t="s">
        <v>16</v>
      </c>
      <c r="E4" s="25" t="s">
        <v>8</v>
      </c>
      <c r="F4" s="26" t="s">
        <v>13</v>
      </c>
      <c r="G4" s="27">
        <v>207480</v>
      </c>
      <c r="H4" s="28"/>
    </row>
  </sheetData>
  <mergeCells count="8">
    <mergeCell ref="A1:H1"/>
    <mergeCell ref="A2:A3"/>
    <mergeCell ref="D2:D3"/>
    <mergeCell ref="C2:C3"/>
    <mergeCell ref="B2:B3"/>
    <mergeCell ref="H2:H3"/>
    <mergeCell ref="G2:G3"/>
    <mergeCell ref="E2:F2"/>
  </mergeCells>
  <pageMargins left="0.23622047244094491" right="0.23622047244094491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C9" sqref="C9"/>
    </sheetView>
  </sheetViews>
  <sheetFormatPr defaultColWidth="9" defaultRowHeight="30.75" x14ac:dyDescent="0.7"/>
  <cols>
    <col min="1" max="1" width="6.375" style="35" customWidth="1"/>
    <col min="2" max="2" width="48.625" style="34" customWidth="1"/>
    <col min="3" max="3" width="20" style="29" customWidth="1"/>
    <col min="4" max="4" width="8.125" style="33" customWidth="1"/>
    <col min="5" max="5" width="10.25" style="32" customWidth="1"/>
    <col min="6" max="6" width="17.125" style="31" customWidth="1"/>
    <col min="7" max="7" width="10.5" style="30" customWidth="1"/>
    <col min="8" max="8" width="9.625" style="29" bestFit="1" customWidth="1"/>
    <col min="9" max="16384" width="9" style="29"/>
  </cols>
  <sheetData>
    <row r="1" spans="1:7" s="42" customFormat="1" ht="39" customHeight="1" x14ac:dyDescent="0.55000000000000004">
      <c r="A1" s="72" t="s">
        <v>35</v>
      </c>
      <c r="B1" s="72"/>
      <c r="C1" s="72"/>
      <c r="D1" s="72"/>
      <c r="E1" s="72"/>
      <c r="F1" s="72"/>
      <c r="G1" s="43"/>
    </row>
    <row r="2" spans="1:7" ht="23.25" customHeight="1" x14ac:dyDescent="0.55000000000000004">
      <c r="A2" s="73" t="s">
        <v>24</v>
      </c>
      <c r="B2" s="75" t="s">
        <v>22</v>
      </c>
      <c r="C2" s="73" t="s">
        <v>21</v>
      </c>
      <c r="D2" s="77" t="s">
        <v>20</v>
      </c>
      <c r="E2" s="78"/>
      <c r="F2" s="70" t="s">
        <v>34</v>
      </c>
      <c r="G2" s="70" t="s">
        <v>0</v>
      </c>
    </row>
    <row r="3" spans="1:7" ht="55.5" customHeight="1" x14ac:dyDescent="0.55000000000000004">
      <c r="A3" s="74"/>
      <c r="B3" s="76"/>
      <c r="C3" s="74"/>
      <c r="D3" s="41" t="s">
        <v>10</v>
      </c>
      <c r="E3" s="40" t="s">
        <v>11</v>
      </c>
      <c r="F3" s="71"/>
      <c r="G3" s="71"/>
    </row>
    <row r="4" spans="1:7" s="37" customFormat="1" ht="29.25" customHeight="1" x14ac:dyDescent="0.2">
      <c r="A4" s="44">
        <v>1</v>
      </c>
      <c r="B4" s="45" t="s">
        <v>33</v>
      </c>
      <c r="C4" s="46" t="s">
        <v>32</v>
      </c>
      <c r="D4" s="44" t="s">
        <v>27</v>
      </c>
      <c r="E4" s="44" t="s">
        <v>13</v>
      </c>
      <c r="F4" s="39">
        <f>+'[1]2.'!O35</f>
        <v>564810</v>
      </c>
      <c r="G4" s="38"/>
    </row>
    <row r="5" spans="1:7" s="37" customFormat="1" ht="48" customHeight="1" x14ac:dyDescent="0.2">
      <c r="A5" s="44">
        <v>2</v>
      </c>
      <c r="B5" s="45" t="s">
        <v>31</v>
      </c>
      <c r="C5" s="46" t="s">
        <v>30</v>
      </c>
      <c r="D5" s="44" t="s">
        <v>27</v>
      </c>
      <c r="E5" s="44" t="s">
        <v>26</v>
      </c>
      <c r="F5" s="39">
        <f>+'[1]13.'!O36</f>
        <v>106200</v>
      </c>
      <c r="G5" s="38"/>
    </row>
    <row r="6" spans="1:7" s="37" customFormat="1" ht="96.75" customHeight="1" x14ac:dyDescent="0.2">
      <c r="A6" s="44">
        <v>3</v>
      </c>
      <c r="B6" s="45" t="s">
        <v>29</v>
      </c>
      <c r="C6" s="46" t="s">
        <v>28</v>
      </c>
      <c r="D6" s="44" t="s">
        <v>27</v>
      </c>
      <c r="E6" s="44" t="s">
        <v>26</v>
      </c>
      <c r="F6" s="39">
        <f>+'[1]18.'!O35</f>
        <v>592560</v>
      </c>
      <c r="G6" s="38"/>
    </row>
    <row r="8" spans="1:7" ht="24" x14ac:dyDescent="0.55000000000000004">
      <c r="G8" s="36"/>
    </row>
  </sheetData>
  <mergeCells count="7">
    <mergeCell ref="G2:G3"/>
    <mergeCell ref="A1:F1"/>
    <mergeCell ref="A2:A3"/>
    <mergeCell ref="B2:B3"/>
    <mergeCell ref="C2:C3"/>
    <mergeCell ref="D2:E2"/>
    <mergeCell ref="F2:F3"/>
  </mergeCells>
  <pageMargins left="0" right="0" top="0" bottom="0" header="0" footer="0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9"/>
  <sheetViews>
    <sheetView tabSelected="1" zoomScale="80" zoomScaleNormal="80" workbookViewId="0">
      <selection activeCell="B19" sqref="B19"/>
    </sheetView>
  </sheetViews>
  <sheetFormatPr defaultColWidth="9" defaultRowHeight="19.5" x14ac:dyDescent="0.25"/>
  <cols>
    <col min="1" max="1" width="7.625" style="81" customWidth="1"/>
    <col min="2" max="2" width="50.875" style="79" customWidth="1"/>
    <col min="3" max="3" width="25.5" style="79" customWidth="1"/>
    <col min="4" max="4" width="12.25" style="81" customWidth="1"/>
    <col min="5" max="5" width="9.375" style="81" customWidth="1"/>
    <col min="6" max="6" width="9.125" style="81" customWidth="1"/>
    <col min="7" max="7" width="26.375" style="81" customWidth="1"/>
    <col min="8" max="8" width="25.875" style="80" customWidth="1"/>
    <col min="9" max="16384" width="9" style="79"/>
  </cols>
  <sheetData>
    <row r="1" spans="1:8" ht="39" customHeight="1" x14ac:dyDescent="0.25">
      <c r="A1" s="121" t="s">
        <v>60</v>
      </c>
      <c r="B1" s="121"/>
      <c r="C1" s="121"/>
      <c r="D1" s="121"/>
      <c r="E1" s="121"/>
      <c r="F1" s="121"/>
      <c r="G1" s="121"/>
      <c r="H1" s="121"/>
    </row>
    <row r="2" spans="1:8" ht="29.25" customHeight="1" x14ac:dyDescent="0.25">
      <c r="A2" s="117" t="s">
        <v>24</v>
      </c>
      <c r="B2" s="117" t="s">
        <v>59</v>
      </c>
      <c r="C2" s="117" t="s">
        <v>58</v>
      </c>
      <c r="D2" s="120" t="s">
        <v>57</v>
      </c>
      <c r="E2" s="119"/>
      <c r="F2" s="120" t="s">
        <v>56</v>
      </c>
      <c r="G2" s="119"/>
      <c r="H2" s="118" t="s">
        <v>55</v>
      </c>
    </row>
    <row r="3" spans="1:8" ht="18" customHeight="1" x14ac:dyDescent="0.25">
      <c r="A3" s="116"/>
      <c r="B3" s="116"/>
      <c r="C3" s="116"/>
      <c r="D3" s="117" t="s">
        <v>54</v>
      </c>
      <c r="E3" s="117" t="s">
        <v>53</v>
      </c>
      <c r="F3" s="117" t="s">
        <v>10</v>
      </c>
      <c r="G3" s="117" t="s">
        <v>11</v>
      </c>
      <c r="H3" s="115"/>
    </row>
    <row r="4" spans="1:8" ht="41.25" customHeight="1" x14ac:dyDescent="0.25">
      <c r="A4" s="116"/>
      <c r="B4" s="116"/>
      <c r="C4" s="116"/>
      <c r="D4" s="116"/>
      <c r="E4" s="116"/>
      <c r="F4" s="116"/>
      <c r="G4" s="116"/>
      <c r="H4" s="115"/>
    </row>
    <row r="5" spans="1:8" ht="23.25" customHeight="1" x14ac:dyDescent="0.25">
      <c r="A5" s="114"/>
      <c r="B5" s="114"/>
      <c r="C5" s="114"/>
      <c r="D5" s="114"/>
      <c r="E5" s="114"/>
      <c r="F5" s="114"/>
      <c r="G5" s="114"/>
      <c r="H5" s="113"/>
    </row>
    <row r="6" spans="1:8" s="82" customFormat="1" ht="72" customHeight="1" x14ac:dyDescent="0.2">
      <c r="A6" s="86">
        <v>1</v>
      </c>
      <c r="B6" s="101" t="s">
        <v>52</v>
      </c>
      <c r="C6" s="100" t="s">
        <v>51</v>
      </c>
      <c r="D6" s="86" t="s">
        <v>2</v>
      </c>
      <c r="E6" s="86">
        <v>100</v>
      </c>
      <c r="F6" s="86" t="s">
        <v>27</v>
      </c>
      <c r="G6" s="86" t="s">
        <v>12</v>
      </c>
      <c r="H6" s="99">
        <v>88300</v>
      </c>
    </row>
    <row r="7" spans="1:8" s="82" customFormat="1" ht="20.25" customHeight="1" x14ac:dyDescent="0.2">
      <c r="A7" s="96">
        <v>2</v>
      </c>
      <c r="B7" s="95" t="s">
        <v>50</v>
      </c>
      <c r="C7" s="110" t="s">
        <v>45</v>
      </c>
      <c r="D7" s="93" t="s">
        <v>2</v>
      </c>
      <c r="E7" s="93">
        <v>60</v>
      </c>
      <c r="F7" s="93" t="s">
        <v>27</v>
      </c>
      <c r="G7" s="93" t="s">
        <v>12</v>
      </c>
      <c r="H7" s="92">
        <v>106500</v>
      </c>
    </row>
    <row r="8" spans="1:8" s="82" customFormat="1" ht="20.25" customHeight="1" x14ac:dyDescent="0.2">
      <c r="A8" s="91"/>
      <c r="B8" s="90"/>
      <c r="C8" s="109" t="s">
        <v>48</v>
      </c>
      <c r="D8" s="88" t="s">
        <v>36</v>
      </c>
      <c r="E8" s="88">
        <v>20</v>
      </c>
      <c r="F8" s="88" t="s">
        <v>27</v>
      </c>
      <c r="G8" s="88" t="s">
        <v>12</v>
      </c>
      <c r="H8" s="108"/>
    </row>
    <row r="9" spans="1:8" s="82" customFormat="1" ht="46.5" customHeight="1" x14ac:dyDescent="0.2">
      <c r="A9" s="86"/>
      <c r="B9" s="85"/>
      <c r="C9" s="112" t="s">
        <v>46</v>
      </c>
      <c r="D9" s="83" t="s">
        <v>36</v>
      </c>
      <c r="E9" s="83">
        <v>20</v>
      </c>
      <c r="F9" s="83" t="s">
        <v>27</v>
      </c>
      <c r="G9" s="83" t="s">
        <v>12</v>
      </c>
      <c r="H9" s="111"/>
    </row>
    <row r="10" spans="1:8" s="82" customFormat="1" ht="18" customHeight="1" x14ac:dyDescent="0.2">
      <c r="A10" s="96">
        <v>3</v>
      </c>
      <c r="B10" s="95" t="s">
        <v>49</v>
      </c>
      <c r="C10" s="110" t="s">
        <v>48</v>
      </c>
      <c r="D10" s="93" t="s">
        <v>2</v>
      </c>
      <c r="E10" s="93">
        <v>60</v>
      </c>
      <c r="F10" s="93" t="s">
        <v>27</v>
      </c>
      <c r="G10" s="93" t="s">
        <v>12</v>
      </c>
      <c r="H10" s="92">
        <v>93700</v>
      </c>
    </row>
    <row r="11" spans="1:8" s="82" customFormat="1" ht="35.25" customHeight="1" x14ac:dyDescent="0.2">
      <c r="A11" s="91"/>
      <c r="B11" s="90"/>
      <c r="C11" s="109" t="s">
        <v>45</v>
      </c>
      <c r="D11" s="88" t="s">
        <v>36</v>
      </c>
      <c r="E11" s="88">
        <v>40</v>
      </c>
      <c r="F11" s="88" t="s">
        <v>27</v>
      </c>
      <c r="G11" s="88" t="s">
        <v>12</v>
      </c>
      <c r="H11" s="111"/>
    </row>
    <row r="12" spans="1:8" s="82" customFormat="1" ht="24" customHeight="1" x14ac:dyDescent="0.2">
      <c r="A12" s="96">
        <v>4</v>
      </c>
      <c r="B12" s="95" t="s">
        <v>47</v>
      </c>
      <c r="C12" s="110" t="s">
        <v>46</v>
      </c>
      <c r="D12" s="93" t="s">
        <v>2</v>
      </c>
      <c r="E12" s="93">
        <v>60</v>
      </c>
      <c r="F12" s="93" t="s">
        <v>27</v>
      </c>
      <c r="G12" s="93" t="s">
        <v>12</v>
      </c>
      <c r="H12" s="92">
        <v>93100</v>
      </c>
    </row>
    <row r="13" spans="1:8" s="82" customFormat="1" ht="84" customHeight="1" x14ac:dyDescent="0.2">
      <c r="A13" s="91"/>
      <c r="B13" s="90"/>
      <c r="C13" s="109" t="s">
        <v>45</v>
      </c>
      <c r="D13" s="88" t="s">
        <v>36</v>
      </c>
      <c r="E13" s="88">
        <v>40</v>
      </c>
      <c r="F13" s="88" t="s">
        <v>27</v>
      </c>
      <c r="G13" s="88" t="s">
        <v>12</v>
      </c>
      <c r="H13" s="108"/>
    </row>
    <row r="14" spans="1:8" s="98" customFormat="1" ht="24.75" customHeight="1" x14ac:dyDescent="0.55000000000000004">
      <c r="A14" s="107">
        <v>5</v>
      </c>
      <c r="B14" s="95" t="s">
        <v>44</v>
      </c>
      <c r="C14" s="94" t="s">
        <v>43</v>
      </c>
      <c r="D14" s="93" t="s">
        <v>2</v>
      </c>
      <c r="E14" s="93">
        <v>50</v>
      </c>
      <c r="F14" s="93" t="s">
        <v>27</v>
      </c>
      <c r="G14" s="93" t="s">
        <v>26</v>
      </c>
      <c r="H14" s="92">
        <v>350800</v>
      </c>
    </row>
    <row r="15" spans="1:8" s="98" customFormat="1" ht="24.75" customHeight="1" x14ac:dyDescent="0.55000000000000004">
      <c r="A15" s="105"/>
      <c r="B15" s="90"/>
      <c r="C15" s="89" t="s">
        <v>28</v>
      </c>
      <c r="D15" s="88" t="s">
        <v>36</v>
      </c>
      <c r="E15" s="88">
        <v>20</v>
      </c>
      <c r="F15" s="88" t="s">
        <v>27</v>
      </c>
      <c r="G15" s="88" t="s">
        <v>26</v>
      </c>
      <c r="H15" s="87"/>
    </row>
    <row r="16" spans="1:8" s="98" customFormat="1" ht="24.75" customHeight="1" x14ac:dyDescent="0.55000000000000004">
      <c r="A16" s="105"/>
      <c r="B16" s="90"/>
      <c r="C16" s="106" t="s">
        <v>42</v>
      </c>
      <c r="D16" s="88" t="s">
        <v>36</v>
      </c>
      <c r="E16" s="88">
        <v>10</v>
      </c>
      <c r="F16" s="88" t="s">
        <v>27</v>
      </c>
      <c r="G16" s="88" t="s">
        <v>26</v>
      </c>
      <c r="H16" s="87"/>
    </row>
    <row r="17" spans="1:8" s="98" customFormat="1" ht="24.75" customHeight="1" x14ac:dyDescent="0.55000000000000004">
      <c r="A17" s="105"/>
      <c r="B17" s="90"/>
      <c r="C17" s="89" t="s">
        <v>41</v>
      </c>
      <c r="D17" s="88" t="s">
        <v>36</v>
      </c>
      <c r="E17" s="88">
        <v>10</v>
      </c>
      <c r="F17" s="88" t="s">
        <v>27</v>
      </c>
      <c r="G17" s="88" t="s">
        <v>26</v>
      </c>
      <c r="H17" s="87"/>
    </row>
    <row r="18" spans="1:8" s="98" customFormat="1" ht="24.75" customHeight="1" x14ac:dyDescent="0.55000000000000004">
      <c r="A18" s="104"/>
      <c r="B18" s="85"/>
      <c r="C18" s="84" t="s">
        <v>40</v>
      </c>
      <c r="D18" s="83" t="s">
        <v>36</v>
      </c>
      <c r="E18" s="83">
        <v>10</v>
      </c>
      <c r="F18" s="83" t="s">
        <v>27</v>
      </c>
      <c r="G18" s="83" t="s">
        <v>13</v>
      </c>
      <c r="H18" s="97"/>
    </row>
    <row r="19" spans="1:8" s="98" customFormat="1" ht="93" customHeight="1" x14ac:dyDescent="0.55000000000000004">
      <c r="A19" s="102">
        <v>6</v>
      </c>
      <c r="B19" s="103" t="s">
        <v>39</v>
      </c>
      <c r="C19" s="122" t="s">
        <v>38</v>
      </c>
      <c r="D19" s="102" t="s">
        <v>2</v>
      </c>
      <c r="E19" s="102">
        <v>100</v>
      </c>
      <c r="F19" s="123" t="s">
        <v>37</v>
      </c>
      <c r="G19" s="102" t="s">
        <v>13</v>
      </c>
      <c r="H19" s="124">
        <v>189600</v>
      </c>
    </row>
  </sheetData>
  <mergeCells count="16">
    <mergeCell ref="H2:H5"/>
    <mergeCell ref="B10:B11"/>
    <mergeCell ref="A14:A18"/>
    <mergeCell ref="B14:B18"/>
    <mergeCell ref="B12:B13"/>
    <mergeCell ref="B7:B9"/>
    <mergeCell ref="A1:H1"/>
    <mergeCell ref="A2:A5"/>
    <mergeCell ref="B2:B5"/>
    <mergeCell ref="C2:C5"/>
    <mergeCell ref="D2:E2"/>
    <mergeCell ref="F2:G2"/>
    <mergeCell ref="D3:D5"/>
    <mergeCell ref="E3:E5"/>
    <mergeCell ref="F3:F5"/>
    <mergeCell ref="G3:G5"/>
  </mergeCells>
  <pageMargins left="0.11811023622047245" right="0.31496062992125984" top="0.15748031496062992" bottom="0.15748031496062992" header="0.19685039370078741" footer="0.19685039370078741"/>
  <pageSetup paperSize="9" orientation="portrait" r:id="rId1"/>
  <headerFooter>
    <oddFooter>หน้าที่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3</vt:i4>
      </vt:variant>
    </vt:vector>
  </HeadingPairs>
  <TitlesOfParts>
    <vt:vector size="7" baseType="lpstr">
      <vt:lpstr>ปี 2562</vt:lpstr>
      <vt:lpstr>ปี 2563</vt:lpstr>
      <vt:lpstr>ปี 2564</vt:lpstr>
      <vt:lpstr>ปี 2565</vt:lpstr>
      <vt:lpstr>'ปี 2562'!Print_Titles</vt:lpstr>
      <vt:lpstr>'ปี 2563'!Print_Titles</vt:lpstr>
      <vt:lpstr>'ปี 2565'!Print_Titles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KPR-04</dc:creator>
  <cp:lastModifiedBy>research1</cp:lastModifiedBy>
  <cp:lastPrinted>2021-11-01T03:43:42Z</cp:lastPrinted>
  <dcterms:created xsi:type="dcterms:W3CDTF">2018-01-22T02:50:57Z</dcterms:created>
  <dcterms:modified xsi:type="dcterms:W3CDTF">2022-07-20T04:33:23Z</dcterms:modified>
</cp:coreProperties>
</file>